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kristiana.federa\Desktop\"/>
    </mc:Choice>
  </mc:AlternateContent>
  <xr:revisionPtr revIDLastSave="0" documentId="13_ncr:1_{798ABA8D-24E0-4F25-A130-48FF7055D7F5}" xr6:coauthVersionLast="47" xr6:coauthVersionMax="47" xr10:uidLastSave="{00000000-0000-0000-0000-000000000000}"/>
  <bookViews>
    <workbookView xWindow="19200" yWindow="0" windowWidth="19200" windowHeight="21000" xr2:uid="{00000000-000D-0000-FFFF-FFFF00000000}"/>
  </bookViews>
  <sheets>
    <sheet name="2.pielikum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2" l="1"/>
  <c r="M4" i="2" s="1"/>
  <c r="N5" i="2"/>
  <c r="M5" i="2" s="1"/>
  <c r="N6" i="2"/>
  <c r="M6" i="2" s="1"/>
  <c r="N8" i="2"/>
  <c r="N9" i="2"/>
  <c r="N10" i="2"/>
  <c r="M10" i="2" s="1"/>
  <c r="N14" i="2"/>
  <c r="M14" i="2" s="1"/>
  <c r="N16" i="2"/>
  <c r="N17" i="2"/>
  <c r="N21" i="2"/>
  <c r="N25" i="2"/>
  <c r="N32" i="2"/>
</calcChain>
</file>

<file path=xl/sharedStrings.xml><?xml version="1.0" encoding="utf-8"?>
<sst xmlns="http://schemas.openxmlformats.org/spreadsheetml/2006/main" count="225" uniqueCount="75">
  <si>
    <t>N.p.k.</t>
  </si>
  <si>
    <t>EPL</t>
  </si>
  <si>
    <t>Pakalpojuma nosaukums</t>
  </si>
  <si>
    <t>2024.gads</t>
  </si>
  <si>
    <r>
      <rPr>
        <b/>
        <sz val="11"/>
        <color rgb="FF000000"/>
        <rFont val="Times New Roman"/>
        <family val="1"/>
        <charset val="186"/>
      </rPr>
      <t>PLĀNS </t>
    </r>
    <r>
      <rPr>
        <sz val="11"/>
        <color rgb="FF000000"/>
        <rFont val="Times New Roman"/>
        <family val="1"/>
        <charset val="186"/>
      </rPr>
      <t>Subtitri</t>
    </r>
  </si>
  <si>
    <r>
      <t xml:space="preserve">IZPILDE </t>
    </r>
    <r>
      <rPr>
        <sz val="11"/>
        <color theme="1"/>
        <rFont val="Times New Roman"/>
        <family val="1"/>
        <charset val="186"/>
      </rPr>
      <t>Subtitri</t>
    </r>
  </si>
  <si>
    <t>KOPĀ vienību skaits katalogā</t>
  </si>
  <si>
    <r>
      <rPr>
        <b/>
        <sz val="11"/>
        <color theme="1"/>
        <rFont val="Times New Roman"/>
        <family val="1"/>
        <charset val="186"/>
      </rPr>
      <t xml:space="preserve">PLĀNS </t>
    </r>
    <r>
      <rPr>
        <sz val="11"/>
        <color theme="1"/>
        <rFont val="Times New Roman"/>
        <family val="1"/>
        <charset val="186"/>
      </rPr>
      <t>Zīmju valoda</t>
    </r>
  </si>
  <si>
    <r>
      <t>IZPILDE </t>
    </r>
    <r>
      <rPr>
        <sz val="11"/>
        <color theme="1"/>
        <rFont val="Times New Roman"/>
        <family val="1"/>
        <charset val="186"/>
      </rPr>
      <t>Zīmju valoda</t>
    </r>
  </si>
  <si>
    <t>KOPĀ IZPILDE</t>
  </si>
  <si>
    <t>%</t>
  </si>
  <si>
    <t>skaits</t>
  </si>
  <si>
    <t>SIA “Tet”</t>
  </si>
  <si>
    <t>Tet TV+</t>
  </si>
  <si>
    <t xml:space="preserve">SIA "Latvijas Mobilais Telefons" </t>
  </si>
  <si>
    <t>LMT Viedtelevīzija</t>
  </si>
  <si>
    <t>-</t>
  </si>
  <si>
    <t>SIA "MEGOGO"</t>
  </si>
  <si>
    <t>MEGOGO</t>
  </si>
  <si>
    <t>nd</t>
  </si>
  <si>
    <t xml:space="preserve">SIA "TVNET GRUPA" </t>
  </si>
  <si>
    <t>TVNET.lv</t>
  </si>
  <si>
    <t>AS "Delfi"</t>
  </si>
  <si>
    <t>Delfi TV</t>
  </si>
  <si>
    <t>SIA All Media Latvia</t>
  </si>
  <si>
    <t>TV3 Play</t>
  </si>
  <si>
    <t>VSIA "Latvijas Sabiedriskais medijs"</t>
  </si>
  <si>
    <t>REplay.lv</t>
  </si>
  <si>
    <t>SIA "Re MEDIA"</t>
  </si>
  <si>
    <t>ReTV.lv</t>
  </si>
  <si>
    <t>SIA "XTV"</t>
  </si>
  <si>
    <t>XTV.LV</t>
  </si>
  <si>
    <t>SIA "Helio Media"</t>
  </si>
  <si>
    <t>1188 Play</t>
  </si>
  <si>
    <t>SIA "4.vara"</t>
  </si>
  <si>
    <t>Sportacentrs TV</t>
  </si>
  <si>
    <t xml:space="preserve">SIA "Izdevniecība Rīgas Viļņi" </t>
  </si>
  <si>
    <t>Jauns.tv</t>
  </si>
  <si>
    <t xml:space="preserve">SIA "Global Entertainment" </t>
  </si>
  <si>
    <t>Latvijas ziņas</t>
  </si>
  <si>
    <t>youtube.com platformā saturam krievu valodā pieejami automātiski subtitri</t>
  </si>
  <si>
    <t>Biedrība "Baltic Center of visual researches"</t>
  </si>
  <si>
    <t>Nemelo.lv</t>
  </si>
  <si>
    <t>youtube.com platformā saturam pieejami automātiskie subtitri latviešu valodā</t>
  </si>
  <si>
    <t>SIA "TV KURSA"</t>
  </si>
  <si>
    <t>TV Skrundas video</t>
  </si>
  <si>
    <t>SIA "Me &amp; Media"</t>
  </si>
  <si>
    <t>DIENA PĒC</t>
  </si>
  <si>
    <t>youtube.com platformā saturam pieejami automātiskie subtitri</t>
  </si>
  <si>
    <t xml:space="preserve">SIA "Kurzemes televīzija" </t>
  </si>
  <si>
    <t>Kurzemes televīzija</t>
  </si>
  <si>
    <t>SIA "LATGALES REĢIONĀLĀ TELEVĪZIJA"</t>
  </si>
  <si>
    <t>LRT raidījumi</t>
  </si>
  <si>
    <t>SIA "VIDUSDAUGAVAS TELEVĪZIJA"</t>
  </si>
  <si>
    <t>Vidusdaugavas televīzija</t>
  </si>
  <si>
    <t>SIA "Ekis &amp; Co-Positioning and Consulting"</t>
  </si>
  <si>
    <t>LA.lv Video</t>
  </si>
  <si>
    <t>SIA "Mediastrims"</t>
  </si>
  <si>
    <t>Grani Video</t>
  </si>
  <si>
    <t>SIA "TV Kurzeme"</t>
  </si>
  <si>
    <t>TV Kurzeme</t>
  </si>
  <si>
    <t>SIA “Teledistribution Baltic”</t>
  </si>
  <si>
    <t>Movify</t>
  </si>
  <si>
    <t>SIA "MEDIJU NAMS"</t>
  </si>
  <si>
    <t>Nra.lv TV</t>
  </si>
  <si>
    <t>AS "Balticom"</t>
  </si>
  <si>
    <t>Balticom iTV</t>
  </si>
  <si>
    <t>SIA “Mediaservice”</t>
  </si>
  <si>
    <t>Press LV Video</t>
  </si>
  <si>
    <t>SIA "Sportway Latvia"</t>
  </si>
  <si>
    <t xml:space="preserve">Latvijas Hokejs TV </t>
  </si>
  <si>
    <t>SIA “TV9 Pakalni”</t>
  </si>
  <si>
    <t>TV9 Pakalni</t>
  </si>
  <si>
    <t>SIA “Masu mediju grupa”</t>
  </si>
  <si>
    <t>BB.LV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</si>
</sst>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6" borderId="11" xfId="1" applyFont="1" applyFill="1" applyBorder="1" applyAlignment="1">
      <alignment horizontal="center" vertical="center"/>
    </xf>
    <xf numFmtId="1" fontId="8" fillId="6" borderId="11" xfId="1" applyNumberFormat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15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2" fillId="6" borderId="15" xfId="1" applyFont="1" applyFill="1" applyBorder="1" applyAlignment="1">
      <alignment horizontal="center" vertical="center"/>
    </xf>
    <xf numFmtId="0" fontId="12" fillId="6" borderId="14" xfId="1" applyFont="1" applyFill="1" applyBorder="1" applyAlignment="1">
      <alignment horizontal="center" vertical="center"/>
    </xf>
    <xf numFmtId="9" fontId="2" fillId="7" borderId="14" xfId="1" applyNumberFormat="1" applyFont="1" applyFill="1" applyBorder="1" applyAlignment="1">
      <alignment horizontal="center" vertical="center"/>
    </xf>
    <xf numFmtId="9" fontId="7" fillId="7" borderId="14" xfId="1" applyNumberFormat="1" applyFont="1" applyFill="1" applyBorder="1" applyAlignment="1">
      <alignment horizontal="center" vertical="center"/>
    </xf>
    <xf numFmtId="1" fontId="2" fillId="3" borderId="14" xfId="1" applyNumberFormat="1" applyFont="1" applyFill="1" applyBorder="1" applyAlignment="1">
      <alignment horizontal="center" vertical="center"/>
    </xf>
    <xf numFmtId="2" fontId="8" fillId="6" borderId="11" xfId="1" applyNumberFormat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0" fontId="7" fillId="7" borderId="14" xfId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9" fontId="2" fillId="3" borderId="14" xfId="1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9" fontId="2" fillId="3" borderId="2" xfId="1" applyNumberFormat="1" applyFont="1" applyFill="1" applyBorder="1" applyAlignment="1">
      <alignment horizontal="center" vertical="center" wrapText="1"/>
    </xf>
    <xf numFmtId="9" fontId="2" fillId="3" borderId="15" xfId="1" applyNumberFormat="1" applyFont="1" applyFill="1" applyBorder="1" applyAlignment="1">
      <alignment horizontal="center" vertical="center" wrapText="1"/>
    </xf>
    <xf numFmtId="9" fontId="2" fillId="3" borderId="14" xfId="1" applyNumberFormat="1" applyFont="1" applyFill="1" applyBorder="1" applyAlignment="1">
      <alignment horizontal="center" vertical="center" wrapText="1"/>
    </xf>
    <xf numFmtId="9" fontId="2" fillId="7" borderId="1" xfId="1" applyNumberFormat="1" applyFont="1" applyFill="1" applyBorder="1" applyAlignment="1">
      <alignment horizontal="center" vertical="center"/>
    </xf>
    <xf numFmtId="9" fontId="2" fillId="3" borderId="1" xfId="1" applyNumberFormat="1" applyFont="1" applyFill="1" applyBorder="1" applyAlignment="1">
      <alignment horizontal="center" vertical="center"/>
    </xf>
    <xf numFmtId="1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2" fontId="2" fillId="3" borderId="1" xfId="1" applyNumberFormat="1" applyFont="1" applyFill="1" applyBorder="1" applyAlignment="1">
      <alignment horizontal="center" vertical="center"/>
    </xf>
    <xf numFmtId="164" fontId="8" fillId="6" borderId="11" xfId="1" applyNumberFormat="1" applyFont="1" applyFill="1" applyBorder="1" applyAlignment="1">
      <alignment horizontal="center" vertical="center"/>
    </xf>
    <xf numFmtId="2" fontId="7" fillId="7" borderId="1" xfId="1" applyNumberFormat="1" applyFont="1" applyFill="1" applyBorder="1" applyAlignment="1">
      <alignment horizontal="center" vertical="center"/>
    </xf>
    <xf numFmtId="1" fontId="2" fillId="7" borderId="1" xfId="1" applyNumberFormat="1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2" fontId="10" fillId="3" borderId="1" xfId="1" applyNumberFormat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 wrapText="1"/>
    </xf>
    <xf numFmtId="2" fontId="12" fillId="6" borderId="1" xfId="1" applyNumberFormat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2" fontId="2" fillId="3" borderId="1" xfId="1" applyNumberFormat="1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1" fontId="12" fillId="6" borderId="1" xfId="1" applyNumberFormat="1" applyFont="1" applyFill="1" applyBorder="1" applyAlignment="1">
      <alignment horizontal="center" vertical="center"/>
    </xf>
    <xf numFmtId="0" fontId="7" fillId="4" borderId="0" xfId="1" applyFont="1" applyFill="1" applyAlignment="1">
      <alignment horizontal="center" vertical="center" wrapText="1"/>
    </xf>
    <xf numFmtId="1" fontId="13" fillId="3" borderId="1" xfId="1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" fontId="11" fillId="7" borderId="13" xfId="1" applyNumberFormat="1" applyFont="1" applyFill="1" applyBorder="1" applyAlignment="1">
      <alignment horizontal="center" vertical="center"/>
    </xf>
    <xf numFmtId="1" fontId="11" fillId="3" borderId="13" xfId="1" applyNumberFormat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 wrapText="1"/>
    </xf>
    <xf numFmtId="0" fontId="8" fillId="6" borderId="11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horizontal="center" vertical="center" wrapText="1"/>
    </xf>
    <xf numFmtId="0" fontId="8" fillId="6" borderId="8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6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58D0139-3FA2-4482-B61A-41E691B66B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8313F-1B9D-46DB-BFE7-CBCA0DB696DB}">
  <dimension ref="A1:N32"/>
  <sheetViews>
    <sheetView tabSelected="1" workbookViewId="0">
      <selection activeCell="O34" sqref="O34"/>
    </sheetView>
  </sheetViews>
  <sheetFormatPr defaultRowHeight="15" x14ac:dyDescent="0.25"/>
  <cols>
    <col min="1" max="1" width="6.42578125" style="2" customWidth="1"/>
    <col min="2" max="2" width="28" style="1" customWidth="1"/>
    <col min="3" max="3" width="26.5703125" style="1" customWidth="1"/>
    <col min="4" max="4" width="13.5703125" style="1" customWidth="1"/>
    <col min="5" max="7" width="9.140625" style="1"/>
    <col min="8" max="8" width="12" style="1" customWidth="1"/>
    <col min="9" max="16384" width="9.140625" style="1"/>
  </cols>
  <sheetData>
    <row r="1" spans="1:14" ht="16.5" x14ac:dyDescent="0.25">
      <c r="A1" s="63" t="s">
        <v>0</v>
      </c>
      <c r="B1" s="62" t="s">
        <v>1</v>
      </c>
      <c r="C1" s="62" t="s">
        <v>2</v>
      </c>
      <c r="D1" s="75" t="s">
        <v>3</v>
      </c>
      <c r="E1" s="74"/>
      <c r="F1" s="74"/>
      <c r="G1" s="74"/>
      <c r="H1" s="74"/>
      <c r="I1" s="74"/>
      <c r="J1" s="74"/>
      <c r="K1" s="74"/>
      <c r="L1" s="74"/>
    </row>
    <row r="2" spans="1:14" ht="30" customHeight="1" x14ac:dyDescent="0.25">
      <c r="A2" s="63"/>
      <c r="B2" s="62"/>
      <c r="C2" s="62"/>
      <c r="D2" s="73" t="s">
        <v>4</v>
      </c>
      <c r="E2" s="73"/>
      <c r="F2" s="72" t="s">
        <v>5</v>
      </c>
      <c r="G2" s="71"/>
      <c r="H2" s="70" t="s">
        <v>6</v>
      </c>
      <c r="I2" s="69" t="s">
        <v>7</v>
      </c>
      <c r="J2" s="68"/>
      <c r="K2" s="67" t="s">
        <v>8</v>
      </c>
      <c r="L2" s="66"/>
      <c r="M2" s="65" t="s">
        <v>9</v>
      </c>
      <c r="N2" s="64"/>
    </row>
    <row r="3" spans="1:14" ht="29.25" customHeight="1" x14ac:dyDescent="0.25">
      <c r="A3" s="63"/>
      <c r="B3" s="62"/>
      <c r="C3" s="62"/>
      <c r="D3" s="61" t="s">
        <v>10</v>
      </c>
      <c r="E3" s="59" t="s">
        <v>11</v>
      </c>
      <c r="F3" s="60" t="s">
        <v>10</v>
      </c>
      <c r="G3" s="59" t="s">
        <v>11</v>
      </c>
      <c r="H3" s="58"/>
      <c r="I3" s="56" t="s">
        <v>10</v>
      </c>
      <c r="J3" s="56" t="s">
        <v>11</v>
      </c>
      <c r="K3" s="56" t="s">
        <v>10</v>
      </c>
      <c r="L3" s="56" t="s">
        <v>11</v>
      </c>
      <c r="M3" s="57" t="s">
        <v>10</v>
      </c>
      <c r="N3" s="56" t="s">
        <v>11</v>
      </c>
    </row>
    <row r="4" spans="1:14" ht="15.75" x14ac:dyDescent="0.25">
      <c r="A4" s="12">
        <v>1</v>
      </c>
      <c r="B4" s="53" t="s">
        <v>12</v>
      </c>
      <c r="C4" s="10" t="s">
        <v>13</v>
      </c>
      <c r="D4" s="55">
        <v>35</v>
      </c>
      <c r="E4" s="54">
        <v>6098</v>
      </c>
      <c r="F4" s="48">
        <v>39</v>
      </c>
      <c r="G4" s="7">
        <v>6795</v>
      </c>
      <c r="H4" s="47">
        <v>17422</v>
      </c>
      <c r="I4" s="5">
        <v>0</v>
      </c>
      <c r="J4" s="5">
        <v>0</v>
      </c>
      <c r="K4" s="5">
        <v>0</v>
      </c>
      <c r="L4" s="5">
        <v>0</v>
      </c>
      <c r="M4" s="4">
        <f>N4/H4*100</f>
        <v>39.002410745035014</v>
      </c>
      <c r="N4" s="3">
        <f>G4+L4</f>
        <v>6795</v>
      </c>
    </row>
    <row r="5" spans="1:14" ht="15.75" x14ac:dyDescent="0.25">
      <c r="A5" s="12">
        <v>2</v>
      </c>
      <c r="B5" s="53" t="s">
        <v>14</v>
      </c>
      <c r="C5" s="10" t="s">
        <v>15</v>
      </c>
      <c r="D5" s="52">
        <v>60</v>
      </c>
      <c r="E5" s="49" t="s">
        <v>16</v>
      </c>
      <c r="F5" s="48">
        <v>44</v>
      </c>
      <c r="G5" s="7">
        <v>4947</v>
      </c>
      <c r="H5" s="51">
        <v>11243</v>
      </c>
      <c r="I5" s="50">
        <v>0</v>
      </c>
      <c r="J5" s="50">
        <v>0</v>
      </c>
      <c r="K5" s="46">
        <v>0.31</v>
      </c>
      <c r="L5" s="5">
        <v>35</v>
      </c>
      <c r="M5" s="22">
        <f>N5/H5*100</f>
        <v>44.312016365738685</v>
      </c>
      <c r="N5" s="3">
        <f>G5+L5</f>
        <v>4982</v>
      </c>
    </row>
    <row r="6" spans="1:14" ht="15.75" x14ac:dyDescent="0.25">
      <c r="A6" s="12">
        <v>3</v>
      </c>
      <c r="B6" s="27" t="s">
        <v>17</v>
      </c>
      <c r="C6" s="10" t="s">
        <v>18</v>
      </c>
      <c r="D6" s="8">
        <v>49.5</v>
      </c>
      <c r="E6" s="49">
        <v>3589</v>
      </c>
      <c r="F6" s="48">
        <v>50.3</v>
      </c>
      <c r="G6" s="7">
        <v>5197</v>
      </c>
      <c r="H6" s="47">
        <v>10339</v>
      </c>
      <c r="I6" s="5" t="s">
        <v>19</v>
      </c>
      <c r="J6" s="5" t="s">
        <v>19</v>
      </c>
      <c r="K6" s="46">
        <v>2.2000000000000002</v>
      </c>
      <c r="L6" s="5">
        <v>227</v>
      </c>
      <c r="M6" s="22">
        <f>N6/H6*100</f>
        <v>52.461553341715842</v>
      </c>
      <c r="N6" s="3">
        <f>G6+L6</f>
        <v>5424</v>
      </c>
    </row>
    <row r="7" spans="1:14" x14ac:dyDescent="0.25">
      <c r="A7" s="12">
        <v>4</v>
      </c>
      <c r="B7" s="27" t="s">
        <v>20</v>
      </c>
      <c r="C7" s="10" t="s">
        <v>21</v>
      </c>
      <c r="D7" s="8" t="s">
        <v>19</v>
      </c>
      <c r="E7" s="9" t="s">
        <v>19</v>
      </c>
      <c r="F7" s="37" t="s">
        <v>19</v>
      </c>
      <c r="G7" s="7" t="s">
        <v>19</v>
      </c>
      <c r="H7" s="6" t="s">
        <v>19</v>
      </c>
      <c r="I7" s="5" t="s">
        <v>19</v>
      </c>
      <c r="J7" s="5" t="s">
        <v>19</v>
      </c>
      <c r="K7" s="5" t="s">
        <v>19</v>
      </c>
      <c r="L7" s="5" t="s">
        <v>19</v>
      </c>
      <c r="M7" s="3" t="s">
        <v>19</v>
      </c>
      <c r="N7" s="3" t="s">
        <v>19</v>
      </c>
    </row>
    <row r="8" spans="1:14" x14ac:dyDescent="0.25">
      <c r="A8" s="12">
        <v>5</v>
      </c>
      <c r="B8" s="27" t="s">
        <v>22</v>
      </c>
      <c r="C8" s="10" t="s">
        <v>23</v>
      </c>
      <c r="D8" s="33">
        <v>1</v>
      </c>
      <c r="E8" s="40">
        <v>0</v>
      </c>
      <c r="F8" s="33">
        <v>0</v>
      </c>
      <c r="G8" s="7">
        <v>0</v>
      </c>
      <c r="H8" s="6" t="s">
        <v>19</v>
      </c>
      <c r="I8" s="5">
        <v>0</v>
      </c>
      <c r="J8" s="5">
        <v>0</v>
      </c>
      <c r="K8" s="5">
        <v>0</v>
      </c>
      <c r="L8" s="5">
        <v>0</v>
      </c>
      <c r="M8" s="4">
        <v>0</v>
      </c>
      <c r="N8" s="3">
        <f>G8+L8</f>
        <v>0</v>
      </c>
    </row>
    <row r="9" spans="1:14" x14ac:dyDescent="0.25">
      <c r="A9" s="12">
        <v>6</v>
      </c>
      <c r="B9" s="27" t="s">
        <v>24</v>
      </c>
      <c r="C9" s="10" t="s">
        <v>25</v>
      </c>
      <c r="D9" s="34" t="s">
        <v>16</v>
      </c>
      <c r="E9" s="9">
        <v>300</v>
      </c>
      <c r="F9" s="48" t="s">
        <v>16</v>
      </c>
      <c r="G9" s="7">
        <v>384</v>
      </c>
      <c r="H9" s="6" t="s">
        <v>19</v>
      </c>
      <c r="I9" s="5">
        <v>0</v>
      </c>
      <c r="J9" s="5">
        <v>0</v>
      </c>
      <c r="K9" s="5">
        <v>0</v>
      </c>
      <c r="L9" s="5">
        <v>0</v>
      </c>
      <c r="M9" s="22" t="s">
        <v>19</v>
      </c>
      <c r="N9" s="3">
        <f>G9+L9</f>
        <v>384</v>
      </c>
    </row>
    <row r="10" spans="1:14" ht="24" x14ac:dyDescent="0.25">
      <c r="A10" s="12">
        <v>7</v>
      </c>
      <c r="B10" s="27" t="s">
        <v>26</v>
      </c>
      <c r="C10" s="10" t="s">
        <v>27</v>
      </c>
      <c r="D10" s="44" t="s">
        <v>16</v>
      </c>
      <c r="E10" s="9" t="s">
        <v>16</v>
      </c>
      <c r="F10" s="48">
        <v>9.6300000000000008</v>
      </c>
      <c r="G10" s="41">
        <v>3028</v>
      </c>
      <c r="H10" s="47">
        <v>31459</v>
      </c>
      <c r="I10" s="45" t="s">
        <v>19</v>
      </c>
      <c r="J10" s="45" t="s">
        <v>19</v>
      </c>
      <c r="K10" s="46">
        <v>11.43</v>
      </c>
      <c r="L10" s="45">
        <v>3595</v>
      </c>
      <c r="M10" s="22">
        <f>N10/H10*100</f>
        <v>21.052798881083316</v>
      </c>
      <c r="N10" s="3">
        <f>G10+L10</f>
        <v>6623</v>
      </c>
    </row>
    <row r="11" spans="1:14" x14ac:dyDescent="0.25">
      <c r="A11" s="12">
        <v>8</v>
      </c>
      <c r="B11" s="27" t="s">
        <v>28</v>
      </c>
      <c r="C11" s="10" t="s">
        <v>29</v>
      </c>
      <c r="D11" s="44" t="s">
        <v>16</v>
      </c>
      <c r="E11" s="43">
        <v>0</v>
      </c>
      <c r="F11" s="42"/>
      <c r="G11" s="41">
        <v>48</v>
      </c>
      <c r="H11" s="6" t="s">
        <v>19</v>
      </c>
      <c r="I11" s="5" t="s">
        <v>16</v>
      </c>
      <c r="J11" s="5" t="s">
        <v>16</v>
      </c>
      <c r="K11" s="5" t="s">
        <v>16</v>
      </c>
      <c r="L11" s="5" t="s">
        <v>16</v>
      </c>
      <c r="M11" s="22" t="s">
        <v>19</v>
      </c>
      <c r="N11" s="3" t="s">
        <v>16</v>
      </c>
    </row>
    <row r="12" spans="1:14" ht="16.5" customHeight="1" x14ac:dyDescent="0.25">
      <c r="A12" s="12">
        <v>9</v>
      </c>
      <c r="B12" s="27" t="s">
        <v>30</v>
      </c>
      <c r="C12" s="10" t="s">
        <v>31</v>
      </c>
      <c r="D12" s="8" t="s">
        <v>19</v>
      </c>
      <c r="E12" s="9" t="s">
        <v>19</v>
      </c>
      <c r="F12" s="37" t="s">
        <v>19</v>
      </c>
      <c r="G12" s="7" t="s">
        <v>19</v>
      </c>
      <c r="H12" s="6" t="s">
        <v>19</v>
      </c>
      <c r="I12" s="5" t="s">
        <v>16</v>
      </c>
      <c r="J12" s="5" t="s">
        <v>16</v>
      </c>
      <c r="K12" s="5" t="s">
        <v>16</v>
      </c>
      <c r="L12" s="5" t="s">
        <v>16</v>
      </c>
      <c r="M12" s="22" t="s">
        <v>19</v>
      </c>
      <c r="N12" s="3" t="s">
        <v>19</v>
      </c>
    </row>
    <row r="13" spans="1:14" x14ac:dyDescent="0.25">
      <c r="A13" s="12">
        <v>10</v>
      </c>
      <c r="B13" s="27" t="s">
        <v>32</v>
      </c>
      <c r="C13" s="10" t="s">
        <v>33</v>
      </c>
      <c r="D13" s="33">
        <v>0</v>
      </c>
      <c r="E13" s="40">
        <v>0</v>
      </c>
      <c r="F13" s="37">
        <v>0</v>
      </c>
      <c r="G13" s="39">
        <v>0</v>
      </c>
      <c r="H13" s="6">
        <v>0</v>
      </c>
      <c r="I13" s="5" t="s">
        <v>16</v>
      </c>
      <c r="J13" s="5" t="s">
        <v>16</v>
      </c>
      <c r="K13" s="5" t="s">
        <v>16</v>
      </c>
      <c r="L13" s="5" t="s">
        <v>16</v>
      </c>
      <c r="M13" s="22" t="s">
        <v>16</v>
      </c>
      <c r="N13" s="3" t="s">
        <v>16</v>
      </c>
    </row>
    <row r="14" spans="1:14" x14ac:dyDescent="0.25">
      <c r="A14" s="12">
        <v>11</v>
      </c>
      <c r="B14" s="27" t="s">
        <v>34</v>
      </c>
      <c r="C14" s="10" t="s">
        <v>35</v>
      </c>
      <c r="D14" s="32" t="s">
        <v>19</v>
      </c>
      <c r="E14" s="31" t="s">
        <v>19</v>
      </c>
      <c r="F14" s="37">
        <v>2</v>
      </c>
      <c r="G14" s="7">
        <v>12</v>
      </c>
      <c r="H14" s="6">
        <v>600</v>
      </c>
      <c r="I14" s="5" t="s">
        <v>19</v>
      </c>
      <c r="J14" s="5" t="s">
        <v>19</v>
      </c>
      <c r="K14" s="5">
        <v>2</v>
      </c>
      <c r="L14" s="5">
        <v>12</v>
      </c>
      <c r="M14" s="38">
        <f>N14/H14*100</f>
        <v>4</v>
      </c>
      <c r="N14" s="3">
        <f>G14+L14</f>
        <v>24</v>
      </c>
    </row>
    <row r="15" spans="1:14" x14ac:dyDescent="0.25">
      <c r="A15" s="12">
        <v>12</v>
      </c>
      <c r="B15" s="27" t="s">
        <v>36</v>
      </c>
      <c r="C15" s="10" t="s">
        <v>37</v>
      </c>
      <c r="D15" s="8" t="s">
        <v>19</v>
      </c>
      <c r="E15" s="9" t="s">
        <v>19</v>
      </c>
      <c r="F15" s="37" t="s">
        <v>19</v>
      </c>
      <c r="G15" s="7" t="s">
        <v>19</v>
      </c>
      <c r="H15" s="6" t="s">
        <v>19</v>
      </c>
      <c r="I15" s="5">
        <v>0</v>
      </c>
      <c r="J15" s="5">
        <v>0</v>
      </c>
      <c r="K15" s="5">
        <v>0</v>
      </c>
      <c r="L15" s="5">
        <v>0</v>
      </c>
      <c r="M15" s="22" t="s">
        <v>19</v>
      </c>
      <c r="N15" s="3" t="s">
        <v>19</v>
      </c>
    </row>
    <row r="16" spans="1:14" ht="33" customHeight="1" x14ac:dyDescent="0.25">
      <c r="A16" s="12">
        <v>13</v>
      </c>
      <c r="B16" s="27" t="s">
        <v>38</v>
      </c>
      <c r="C16" s="10" t="s">
        <v>39</v>
      </c>
      <c r="D16" s="15" t="s">
        <v>40</v>
      </c>
      <c r="E16" s="14"/>
      <c r="F16" s="14"/>
      <c r="G16" s="14"/>
      <c r="H16" s="13"/>
      <c r="I16" s="5">
        <v>0</v>
      </c>
      <c r="J16" s="5">
        <v>0</v>
      </c>
      <c r="K16" s="5">
        <v>0</v>
      </c>
      <c r="L16" s="5">
        <v>0</v>
      </c>
      <c r="M16" s="4">
        <v>0</v>
      </c>
      <c r="N16" s="3">
        <f>G16+L16</f>
        <v>0</v>
      </c>
    </row>
    <row r="17" spans="1:14" ht="29.25" customHeight="1" x14ac:dyDescent="0.25">
      <c r="A17" s="12">
        <v>14</v>
      </c>
      <c r="B17" s="27" t="s">
        <v>41</v>
      </c>
      <c r="C17" s="10" t="s">
        <v>42</v>
      </c>
      <c r="D17" s="15" t="s">
        <v>43</v>
      </c>
      <c r="E17" s="14"/>
      <c r="F17" s="14"/>
      <c r="G17" s="14"/>
      <c r="H17" s="13"/>
      <c r="I17" s="5">
        <v>0</v>
      </c>
      <c r="J17" s="5">
        <v>0</v>
      </c>
      <c r="K17" s="5">
        <v>0</v>
      </c>
      <c r="L17" s="5">
        <v>0</v>
      </c>
      <c r="M17" s="4">
        <v>0</v>
      </c>
      <c r="N17" s="3">
        <f>G17+L17</f>
        <v>0</v>
      </c>
    </row>
    <row r="18" spans="1:14" ht="24" customHeight="1" x14ac:dyDescent="0.25">
      <c r="A18" s="12">
        <v>15</v>
      </c>
      <c r="B18" s="27" t="s">
        <v>44</v>
      </c>
      <c r="C18" s="10" t="s">
        <v>45</v>
      </c>
      <c r="D18" s="8" t="s">
        <v>19</v>
      </c>
      <c r="E18" s="9">
        <v>11</v>
      </c>
      <c r="F18" s="37" t="s">
        <v>19</v>
      </c>
      <c r="G18" s="9" t="s">
        <v>19</v>
      </c>
      <c r="H18" s="36" t="s">
        <v>19</v>
      </c>
      <c r="I18" s="5">
        <v>0</v>
      </c>
      <c r="J18" s="5">
        <v>0</v>
      </c>
      <c r="K18" s="5">
        <v>0</v>
      </c>
      <c r="L18" s="5">
        <v>0</v>
      </c>
      <c r="M18" s="4">
        <v>0</v>
      </c>
      <c r="N18" s="3" t="s">
        <v>16</v>
      </c>
    </row>
    <row r="19" spans="1:14" ht="30" customHeight="1" x14ac:dyDescent="0.25">
      <c r="A19" s="12">
        <v>16</v>
      </c>
      <c r="B19" s="27" t="s">
        <v>46</v>
      </c>
      <c r="C19" s="10" t="s">
        <v>47</v>
      </c>
      <c r="D19" s="15" t="s">
        <v>48</v>
      </c>
      <c r="E19" s="14"/>
      <c r="F19" s="14"/>
      <c r="G19" s="14"/>
      <c r="H19" s="13"/>
      <c r="I19" s="5">
        <v>0</v>
      </c>
      <c r="J19" s="5">
        <v>0</v>
      </c>
      <c r="K19" s="5">
        <v>0</v>
      </c>
      <c r="L19" s="5">
        <v>0</v>
      </c>
      <c r="M19" s="22" t="s">
        <v>19</v>
      </c>
      <c r="N19" s="3" t="s">
        <v>19</v>
      </c>
    </row>
    <row r="20" spans="1:14" x14ac:dyDescent="0.25">
      <c r="A20" s="12">
        <v>17</v>
      </c>
      <c r="B20" s="27" t="s">
        <v>49</v>
      </c>
      <c r="C20" s="35" t="s">
        <v>50</v>
      </c>
      <c r="D20" s="34">
        <v>0</v>
      </c>
      <c r="E20" s="9">
        <v>0</v>
      </c>
      <c r="F20" s="34">
        <v>0</v>
      </c>
      <c r="G20" s="7">
        <v>0</v>
      </c>
      <c r="H20" s="6" t="s">
        <v>19</v>
      </c>
      <c r="I20" s="5">
        <v>0</v>
      </c>
      <c r="J20" s="5">
        <v>0</v>
      </c>
      <c r="K20" s="5">
        <v>0</v>
      </c>
      <c r="L20" s="5">
        <v>0</v>
      </c>
      <c r="M20" s="4">
        <v>0</v>
      </c>
      <c r="N20" s="3">
        <v>0</v>
      </c>
    </row>
    <row r="21" spans="1:14" ht="31.5" customHeight="1" x14ac:dyDescent="0.25">
      <c r="A21" s="12">
        <v>18</v>
      </c>
      <c r="B21" s="27" t="s">
        <v>51</v>
      </c>
      <c r="C21" s="10" t="s">
        <v>52</v>
      </c>
      <c r="D21" s="15" t="s">
        <v>48</v>
      </c>
      <c r="E21" s="14"/>
      <c r="F21" s="14"/>
      <c r="G21" s="14"/>
      <c r="H21" s="13"/>
      <c r="I21" s="5">
        <v>0</v>
      </c>
      <c r="J21" s="5">
        <v>0</v>
      </c>
      <c r="K21" s="5">
        <v>0</v>
      </c>
      <c r="L21" s="5">
        <v>0</v>
      </c>
      <c r="M21" s="4">
        <v>0</v>
      </c>
      <c r="N21" s="3">
        <f>G21+L21</f>
        <v>0</v>
      </c>
    </row>
    <row r="22" spans="1:14" ht="24" x14ac:dyDescent="0.25">
      <c r="A22" s="12">
        <v>19</v>
      </c>
      <c r="B22" s="27" t="s">
        <v>53</v>
      </c>
      <c r="C22" s="10" t="s">
        <v>54</v>
      </c>
      <c r="D22" s="8" t="s">
        <v>16</v>
      </c>
      <c r="E22" s="9" t="s">
        <v>19</v>
      </c>
      <c r="F22" s="8" t="s">
        <v>16</v>
      </c>
      <c r="G22" s="7" t="s">
        <v>19</v>
      </c>
      <c r="H22" s="6" t="s">
        <v>19</v>
      </c>
      <c r="I22" s="5">
        <v>0</v>
      </c>
      <c r="J22" s="5">
        <v>0</v>
      </c>
      <c r="K22" s="5">
        <v>0</v>
      </c>
      <c r="L22" s="5">
        <v>0</v>
      </c>
      <c r="M22" s="22" t="s">
        <v>19</v>
      </c>
      <c r="N22" s="3" t="s">
        <v>19</v>
      </c>
    </row>
    <row r="23" spans="1:14" ht="28.5" x14ac:dyDescent="0.25">
      <c r="A23" s="12">
        <v>20</v>
      </c>
      <c r="B23" s="11" t="s">
        <v>55</v>
      </c>
      <c r="C23" s="10" t="s">
        <v>56</v>
      </c>
      <c r="D23" s="8" t="s">
        <v>19</v>
      </c>
      <c r="E23" s="9" t="s">
        <v>19</v>
      </c>
      <c r="F23" s="8" t="s">
        <v>19</v>
      </c>
      <c r="G23" s="7" t="s">
        <v>19</v>
      </c>
      <c r="H23" s="6" t="s">
        <v>19</v>
      </c>
      <c r="I23" s="5">
        <v>0</v>
      </c>
      <c r="J23" s="5">
        <v>0</v>
      </c>
      <c r="K23" s="5">
        <v>0</v>
      </c>
      <c r="L23" s="5">
        <v>0</v>
      </c>
      <c r="M23" s="22" t="s">
        <v>19</v>
      </c>
      <c r="N23" s="3" t="s">
        <v>19</v>
      </c>
    </row>
    <row r="24" spans="1:14" x14ac:dyDescent="0.25">
      <c r="A24" s="12">
        <v>21</v>
      </c>
      <c r="B24" s="27" t="s">
        <v>57</v>
      </c>
      <c r="C24" s="10" t="s">
        <v>58</v>
      </c>
      <c r="D24" s="8" t="s">
        <v>19</v>
      </c>
      <c r="E24" s="9" t="s">
        <v>19</v>
      </c>
      <c r="F24" s="8" t="s">
        <v>19</v>
      </c>
      <c r="G24" s="7" t="s">
        <v>19</v>
      </c>
      <c r="H24" s="6" t="s">
        <v>19</v>
      </c>
      <c r="I24" s="5">
        <v>0</v>
      </c>
      <c r="J24" s="5">
        <v>0</v>
      </c>
      <c r="K24" s="5">
        <v>0</v>
      </c>
      <c r="L24" s="5">
        <v>0</v>
      </c>
      <c r="M24" s="22" t="s">
        <v>19</v>
      </c>
      <c r="N24" s="3" t="s">
        <v>19</v>
      </c>
    </row>
    <row r="25" spans="1:14" x14ac:dyDescent="0.25">
      <c r="A25" s="12">
        <v>22</v>
      </c>
      <c r="B25" s="27" t="s">
        <v>59</v>
      </c>
      <c r="C25" s="10" t="s">
        <v>60</v>
      </c>
      <c r="D25" s="33">
        <v>0</v>
      </c>
      <c r="E25" s="31" t="s">
        <v>19</v>
      </c>
      <c r="F25" s="33">
        <v>2</v>
      </c>
      <c r="G25" s="7">
        <v>14</v>
      </c>
      <c r="H25" s="6" t="s">
        <v>19</v>
      </c>
      <c r="I25" s="5">
        <v>0</v>
      </c>
      <c r="J25" s="5">
        <v>0</v>
      </c>
      <c r="K25" s="5">
        <v>0</v>
      </c>
      <c r="L25" s="5">
        <v>0</v>
      </c>
      <c r="M25" s="22" t="s">
        <v>19</v>
      </c>
      <c r="N25" s="3">
        <f>G25+L25</f>
        <v>14</v>
      </c>
    </row>
    <row r="26" spans="1:14" x14ac:dyDescent="0.25">
      <c r="A26" s="12">
        <v>23</v>
      </c>
      <c r="B26" s="27" t="s">
        <v>61</v>
      </c>
      <c r="C26" s="10" t="s">
        <v>62</v>
      </c>
      <c r="D26" s="32" t="s">
        <v>19</v>
      </c>
      <c r="E26" s="31" t="s">
        <v>19</v>
      </c>
      <c r="F26" s="8" t="s">
        <v>19</v>
      </c>
      <c r="G26" s="7" t="s">
        <v>19</v>
      </c>
      <c r="H26" s="6" t="s">
        <v>19</v>
      </c>
      <c r="I26" s="5" t="s">
        <v>16</v>
      </c>
      <c r="J26" s="5" t="s">
        <v>16</v>
      </c>
      <c r="K26" s="5" t="s">
        <v>16</v>
      </c>
      <c r="L26" s="5" t="s">
        <v>16</v>
      </c>
      <c r="M26" s="22" t="s">
        <v>19</v>
      </c>
      <c r="N26" s="3" t="s">
        <v>19</v>
      </c>
    </row>
    <row r="27" spans="1:14" ht="32.25" customHeight="1" x14ac:dyDescent="0.25">
      <c r="A27" s="12">
        <v>24</v>
      </c>
      <c r="B27" s="27" t="s">
        <v>63</v>
      </c>
      <c r="C27" s="10" t="s">
        <v>64</v>
      </c>
      <c r="D27" s="30" t="s">
        <v>48</v>
      </c>
      <c r="E27" s="29"/>
      <c r="F27" s="29"/>
      <c r="G27" s="29"/>
      <c r="H27" s="28"/>
      <c r="I27" s="5" t="s">
        <v>19</v>
      </c>
      <c r="J27" s="5" t="s">
        <v>19</v>
      </c>
      <c r="K27" s="5" t="s">
        <v>19</v>
      </c>
      <c r="L27" s="5" t="s">
        <v>19</v>
      </c>
      <c r="M27" s="3" t="s">
        <v>16</v>
      </c>
      <c r="N27" s="3" t="s">
        <v>16</v>
      </c>
    </row>
    <row r="28" spans="1:14" ht="19.5" customHeight="1" x14ac:dyDescent="0.25">
      <c r="A28" s="12">
        <v>25</v>
      </c>
      <c r="B28" s="27" t="s">
        <v>65</v>
      </c>
      <c r="C28" s="10" t="s">
        <v>66</v>
      </c>
      <c r="D28" s="26" t="s">
        <v>19</v>
      </c>
      <c r="E28" s="19" t="s">
        <v>19</v>
      </c>
      <c r="F28" s="25" t="s">
        <v>19</v>
      </c>
      <c r="G28" s="24" t="s">
        <v>19</v>
      </c>
      <c r="H28" s="23" t="s">
        <v>19</v>
      </c>
      <c r="I28" s="5" t="s">
        <v>19</v>
      </c>
      <c r="J28" s="5" t="s">
        <v>19</v>
      </c>
      <c r="K28" s="5" t="s">
        <v>19</v>
      </c>
      <c r="L28" s="5" t="s">
        <v>19</v>
      </c>
      <c r="M28" s="22" t="s">
        <v>19</v>
      </c>
      <c r="N28" s="3" t="s">
        <v>19</v>
      </c>
    </row>
    <row r="29" spans="1:14" ht="20.25" customHeight="1" x14ac:dyDescent="0.25">
      <c r="A29" s="12">
        <v>26</v>
      </c>
      <c r="B29" s="16" t="s">
        <v>67</v>
      </c>
      <c r="C29" s="10" t="s">
        <v>68</v>
      </c>
      <c r="D29" s="21">
        <v>100</v>
      </c>
      <c r="E29" s="19" t="s">
        <v>16</v>
      </c>
      <c r="F29" s="21">
        <v>100</v>
      </c>
      <c r="G29" s="20" t="s">
        <v>16</v>
      </c>
      <c r="H29" s="6" t="s">
        <v>19</v>
      </c>
      <c r="I29" s="5" t="s">
        <v>16</v>
      </c>
      <c r="J29" s="5" t="s">
        <v>16</v>
      </c>
      <c r="K29" s="5" t="s">
        <v>16</v>
      </c>
      <c r="L29" s="5" t="s">
        <v>16</v>
      </c>
      <c r="M29" s="5" t="s">
        <v>16</v>
      </c>
      <c r="N29" s="3" t="s">
        <v>16</v>
      </c>
    </row>
    <row r="30" spans="1:14" x14ac:dyDescent="0.25">
      <c r="A30" s="12">
        <v>27</v>
      </c>
      <c r="B30" s="16" t="s">
        <v>69</v>
      </c>
      <c r="C30" s="10" t="s">
        <v>70</v>
      </c>
      <c r="D30" s="8" t="s">
        <v>16</v>
      </c>
      <c r="E30" s="19" t="s">
        <v>16</v>
      </c>
      <c r="F30" s="8" t="s">
        <v>16</v>
      </c>
      <c r="G30" s="7" t="s">
        <v>16</v>
      </c>
      <c r="H30" s="6" t="s">
        <v>16</v>
      </c>
      <c r="I30" s="18" t="s">
        <v>16</v>
      </c>
      <c r="J30" s="17" t="s">
        <v>16</v>
      </c>
      <c r="K30" s="17" t="s">
        <v>16</v>
      </c>
      <c r="L30" s="5" t="s">
        <v>16</v>
      </c>
      <c r="M30" s="5" t="s">
        <v>16</v>
      </c>
      <c r="N30" s="3" t="s">
        <v>16</v>
      </c>
    </row>
    <row r="31" spans="1:14" ht="32.25" customHeight="1" x14ac:dyDescent="0.25">
      <c r="A31" s="12">
        <v>28</v>
      </c>
      <c r="B31" s="16" t="s">
        <v>71</v>
      </c>
      <c r="C31" s="10" t="s">
        <v>72</v>
      </c>
      <c r="D31" s="15" t="s">
        <v>48</v>
      </c>
      <c r="E31" s="14"/>
      <c r="F31" s="14"/>
      <c r="G31" s="14"/>
      <c r="H31" s="13"/>
      <c r="I31" s="5">
        <v>0</v>
      </c>
      <c r="J31" s="5">
        <v>0</v>
      </c>
      <c r="K31" s="5">
        <v>0</v>
      </c>
      <c r="L31" s="5">
        <v>0</v>
      </c>
      <c r="M31" s="3" t="s">
        <v>16</v>
      </c>
      <c r="N31" s="3" t="s">
        <v>16</v>
      </c>
    </row>
    <row r="32" spans="1:14" ht="20.25" customHeight="1" x14ac:dyDescent="0.25">
      <c r="A32" s="12">
        <v>29</v>
      </c>
      <c r="B32" s="11" t="s">
        <v>73</v>
      </c>
      <c r="C32" s="10" t="s">
        <v>74</v>
      </c>
      <c r="D32" s="8">
        <v>0</v>
      </c>
      <c r="E32" s="9">
        <v>0</v>
      </c>
      <c r="F32" s="8">
        <v>0</v>
      </c>
      <c r="G32" s="7">
        <v>0</v>
      </c>
      <c r="H32" s="6">
        <v>0</v>
      </c>
      <c r="I32" s="5">
        <v>0</v>
      </c>
      <c r="J32" s="5">
        <v>0</v>
      </c>
      <c r="K32" s="5">
        <v>0</v>
      </c>
      <c r="L32" s="5">
        <v>0</v>
      </c>
      <c r="M32" s="4">
        <v>0</v>
      </c>
      <c r="N32" s="3">
        <f>G32+L32</f>
        <v>0</v>
      </c>
    </row>
  </sheetData>
  <mergeCells count="16">
    <mergeCell ref="D27:H27"/>
    <mergeCell ref="D31:H31"/>
    <mergeCell ref="M2:N2"/>
    <mergeCell ref="D19:H19"/>
    <mergeCell ref="D21:H21"/>
    <mergeCell ref="D16:H16"/>
    <mergeCell ref="D17:H17"/>
    <mergeCell ref="C1:C3"/>
    <mergeCell ref="B1:B3"/>
    <mergeCell ref="F2:G2"/>
    <mergeCell ref="H2:H3"/>
    <mergeCell ref="A1:A3"/>
    <mergeCell ref="D1:L1"/>
    <mergeCell ref="D2:E2"/>
    <mergeCell ref="I2:J2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2.pielikums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Kristiāna Federa</dc:creator>
  <cp:lastModifiedBy>Kristiāna Federa</cp:lastModifiedBy>
  <dcterms:created xsi:type="dcterms:W3CDTF">2015-06-05T18:17:20Z</dcterms:created>
  <dcterms:modified xsi:type="dcterms:W3CDTF">2025-08-04T07:13:21Z</dcterms:modified>
</cp:coreProperties>
</file>